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<sst xmlns="http://schemas.openxmlformats.org/spreadsheetml/2006/main" count="211" uniqueCount="154">
  <si>
    <t>排名</t>
  </si>
  <si>
    <t>笔试分数</t>
  </si>
  <si>
    <t>是</t>
  </si>
  <si>
    <t>否</t>
  </si>
  <si>
    <t>报考岗位</t>
  </si>
  <si>
    <t>综合成绩</t>
  </si>
  <si>
    <t>计划</t>
  </si>
  <si>
    <t>姓名</t>
  </si>
  <si>
    <t>A1专任教师</t>
  </si>
  <si>
    <t>贾金锋</t>
  </si>
  <si>
    <t>笔试准考证号</t>
  </si>
  <si>
    <t>HNSHZY20190106</t>
  </si>
  <si>
    <t>面试/试教分数</t>
  </si>
  <si>
    <t>张娟娟</t>
  </si>
  <si>
    <t>HNSHZY20190129</t>
  </si>
  <si>
    <t>王玉雪</t>
  </si>
  <si>
    <t>HNSHZY20190121</t>
  </si>
  <si>
    <t>袁燕平</t>
  </si>
  <si>
    <t>HNSHZY20190127</t>
  </si>
  <si>
    <t>HNSHZY20190124</t>
  </si>
  <si>
    <t>饶  维</t>
  </si>
  <si>
    <t>HNSHZY20190116</t>
  </si>
  <si>
    <t>肖雪洋</t>
  </si>
  <si>
    <t>HNSHZY20190123</t>
  </si>
  <si>
    <t>孙大朋</t>
  </si>
  <si>
    <t>HNSHZY20190118</t>
  </si>
  <si>
    <t>陈天祺</t>
  </si>
  <si>
    <t>HNSHZY20190104</t>
  </si>
  <si>
    <t>曹法凯</t>
  </si>
  <si>
    <t>HNSHZY20190101</t>
  </si>
  <si>
    <t>李  微</t>
  </si>
  <si>
    <t>HNSHZY20190107</t>
  </si>
  <si>
    <t>袁  青</t>
  </si>
  <si>
    <t>HNSHZY20190126</t>
  </si>
  <si>
    <t>张晓磊</t>
  </si>
  <si>
    <t>HNSHZY20190130</t>
  </si>
  <si>
    <t>瞿  舟</t>
  </si>
  <si>
    <t>HNSHZY20190115</t>
  </si>
  <si>
    <t>备注</t>
  </si>
  <si>
    <t>刘  超</t>
  </si>
  <si>
    <t>HNSHZY20190110</t>
  </si>
  <si>
    <t>是</t>
  </si>
  <si>
    <t>段有福</t>
  </si>
  <si>
    <t>HNSHZY20190304</t>
  </si>
  <si>
    <t>余功成</t>
  </si>
  <si>
    <t>HNSHZY20190310</t>
  </si>
  <si>
    <t>蔺志敏</t>
  </si>
  <si>
    <t>HNSHZY20190308</t>
  </si>
  <si>
    <t>王  渴</t>
  </si>
  <si>
    <t>HNSHZY20190315</t>
  </si>
  <si>
    <t>林晓华</t>
  </si>
  <si>
    <t>HNSHZY20190312</t>
  </si>
  <si>
    <t>李  曼</t>
  </si>
  <si>
    <t>HNSHZY20190311</t>
  </si>
  <si>
    <t>刘奇良</t>
  </si>
  <si>
    <t>HNSHZY20190207</t>
  </si>
  <si>
    <t>王晓涛</t>
  </si>
  <si>
    <t>HNSHZY20190208</t>
  </si>
  <si>
    <t>黎振球</t>
  </si>
  <si>
    <t>HNSHZY20190204</t>
  </si>
  <si>
    <t>唐  彩</t>
  </si>
  <si>
    <t>HNSHZY20190322</t>
  </si>
  <si>
    <t>胡东海</t>
  </si>
  <si>
    <t>HNSHZY20190210</t>
  </si>
  <si>
    <t>刘炳强</t>
  </si>
  <si>
    <t>HNSHZY20190214</t>
  </si>
  <si>
    <t>张琰浠</t>
  </si>
  <si>
    <t>HNSHZY20190220</t>
  </si>
  <si>
    <t>税珍珍</t>
  </si>
  <si>
    <t>HNSHZY20190228</t>
  </si>
  <si>
    <t>蔡晓东</t>
  </si>
  <si>
    <t>HNSHZY20190221</t>
  </si>
  <si>
    <t>陈艺文</t>
  </si>
  <si>
    <t>HNSHZY20190224</t>
  </si>
  <si>
    <t>郭志伟</t>
  </si>
  <si>
    <t>HNSHZY20190324</t>
  </si>
  <si>
    <t>张艺滢</t>
  </si>
  <si>
    <t>HNSHZY20190328</t>
  </si>
  <si>
    <t>郑  洁</t>
  </si>
  <si>
    <t>HNSHZY20190403</t>
  </si>
  <si>
    <t>HNSHZY20190402</t>
  </si>
  <si>
    <t>黄渊惠</t>
  </si>
  <si>
    <t>HNSHZY20190401</t>
  </si>
  <si>
    <t>王  瑶</t>
  </si>
  <si>
    <t>HNSHZY20190406</t>
  </si>
  <si>
    <t>陈志勇</t>
  </si>
  <si>
    <t>HNSHZY20190404</t>
  </si>
  <si>
    <t>李承恩</t>
  </si>
  <si>
    <t>HNSHZY20190504</t>
  </si>
  <si>
    <t>刘卓青</t>
  </si>
  <si>
    <t>HNSHZY20190505</t>
  </si>
  <si>
    <t>邓玉莹</t>
  </si>
  <si>
    <t>HNSHZY20190507</t>
  </si>
  <si>
    <t>王琬琪</t>
  </si>
  <si>
    <t>HNSHZY20190509</t>
  </si>
  <si>
    <t>崔碧雪</t>
  </si>
  <si>
    <t>HNSHZY20190506</t>
  </si>
  <si>
    <t>彭  奥</t>
  </si>
  <si>
    <t>HNSHZY20190512</t>
  </si>
  <si>
    <t>周  健</t>
  </si>
  <si>
    <t>HNSHZY20190517</t>
  </si>
  <si>
    <t>曾  阳</t>
  </si>
  <si>
    <t>HNSHZY20190511</t>
  </si>
  <si>
    <t>李  娜</t>
  </si>
  <si>
    <t>HNSHZY20190411</t>
  </si>
  <si>
    <t>HNSHZY20190410</t>
  </si>
  <si>
    <t>杨红丹</t>
  </si>
  <si>
    <t>HNSHZY20190422</t>
  </si>
  <si>
    <t>李琼洁</t>
  </si>
  <si>
    <t>HNSHZY20190412</t>
  </si>
  <si>
    <t>杨小丽荣</t>
  </si>
  <si>
    <t>HNSHZY20190423</t>
  </si>
  <si>
    <t>张艳娟</t>
  </si>
  <si>
    <t>HNSHZY20190520</t>
  </si>
  <si>
    <t>邵茜茜</t>
  </si>
  <si>
    <t>HNSHZY20190521</t>
  </si>
  <si>
    <t>唐桂英</t>
  </si>
  <si>
    <t>HNSHZY20190522</t>
  </si>
  <si>
    <t>邓淋予</t>
  </si>
  <si>
    <t>HNSHZY20190525</t>
  </si>
  <si>
    <t>A2专任教师</t>
  </si>
  <si>
    <t>A3专任教师</t>
  </si>
  <si>
    <t>HNSHZY20190309</t>
  </si>
  <si>
    <t>易凤忍</t>
  </si>
  <si>
    <t>A4专任教师</t>
  </si>
  <si>
    <t>A5专任教师</t>
  </si>
  <si>
    <t>A8专任教师</t>
  </si>
  <si>
    <t>A10专任教师</t>
  </si>
  <si>
    <t>A11专任教师</t>
  </si>
  <si>
    <t>A13专任教师</t>
  </si>
  <si>
    <t>B2劳资社保干事</t>
  </si>
  <si>
    <t>面试缺考</t>
  </si>
  <si>
    <t>B3会计</t>
  </si>
  <si>
    <t>B4基建管理</t>
  </si>
  <si>
    <t>B6编辑</t>
  </si>
  <si>
    <t>B7图书管理员</t>
  </si>
  <si>
    <t>B9专职辅导员</t>
  </si>
  <si>
    <t>李  珂</t>
  </si>
  <si>
    <t>C1党政干事</t>
  </si>
  <si>
    <t>C2宣传干事</t>
  </si>
  <si>
    <t>C3纪检干事</t>
  </si>
  <si>
    <t>否</t>
  </si>
  <si>
    <t>综合成绩相同，以笔试成绩排名为准</t>
  </si>
  <si>
    <t>谢  娅</t>
  </si>
  <si>
    <t>HNSHZY20190218</t>
  </si>
  <si>
    <t>否</t>
  </si>
  <si>
    <t>张  锟</t>
  </si>
  <si>
    <t>HNSHZY20190426</t>
  </si>
  <si>
    <t>备注：根据《湖南石油化工职业技术学院2019年公开招聘公告》，1、A1、A2、A3、A4、A5、A8、A10、A11、A13、A14岗位综合成绩为笔试分和试教分加成而成，B2、B3、B4、B6、B7、B9、C1、C2、C3岗位综合成绩为笔试分和面试分加成而成； 2、按百分制折算成综合成绩，其中笔试占综合成绩的40%，面试/试教占综合成绩的60%；  3、应聘同一岗位综合成绩相同的以笔试成绩排名为准。</t>
  </si>
  <si>
    <t>湖南石油化工职业技术学院2019年公开招聘综合成绩及入围体检、考察人员公示</t>
  </si>
  <si>
    <t>A14专任教师</t>
  </si>
  <si>
    <t>试教缺考</t>
  </si>
  <si>
    <t>是否入围</t>
  </si>
  <si>
    <t>薛金召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</si>
</sst>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50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name val="仿宋"/>
      <family val="3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b/>
      <sz val="18"/>
      <color indexed="8"/>
      <name val="仿宋"/>
      <family val="3"/>
    </font>
    <font>
      <b/>
      <sz val="11"/>
      <color indexed="8"/>
      <name val="黑体"/>
      <family val="3"/>
    </font>
    <font>
      <b/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  <font>
      <sz val="11"/>
      <color theme="1"/>
      <name val="仿宋"/>
      <family val="3"/>
    </font>
    <font>
      <b/>
      <sz val="12"/>
      <color rgb="FF000000"/>
      <name val="仿宋"/>
      <family val="3"/>
    </font>
    <font>
      <b/>
      <sz val="18"/>
      <color theme="1"/>
      <name val="仿宋"/>
      <family val="3"/>
    </font>
    <font>
      <b/>
      <sz val="11"/>
      <color theme="1"/>
      <name val="黑体"/>
      <family val="3"/>
    </font>
    <font>
      <b/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wrapText="1"/>
    </xf>
    <xf numFmtId="0" fontId="46" fillId="0" borderId="15" xfId="0" applyFont="1" applyBorder="1" applyAlignment="1">
      <alignment horizontal="left" wrapText="1"/>
    </xf>
    <xf numFmtId="0" fontId="46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D60" sqref="D60"/>
    </sheetView>
  </sheetViews>
  <sheetFormatPr defaultColWidth="9.140625" defaultRowHeight="15"/>
  <cols>
    <col min="1" max="1" width="16.00390625" style="12" customWidth="1"/>
    <col min="2" max="2" width="4.8515625" style="12" customWidth="1"/>
    <col min="3" max="3" width="9.421875" style="6" customWidth="1"/>
    <col min="4" max="4" width="18.421875" style="12" customWidth="1"/>
    <col min="5" max="5" width="10.28125" style="6" customWidth="1"/>
    <col min="6" max="6" width="14.7109375" style="5" customWidth="1"/>
    <col min="7" max="7" width="9.57421875" style="11" customWidth="1"/>
    <col min="8" max="8" width="6.7109375" style="5" customWidth="1"/>
    <col min="9" max="9" width="14.8515625" style="5" customWidth="1"/>
    <col min="10" max="10" width="27.00390625" style="5" customWidth="1"/>
    <col min="11" max="16384" width="9.00390625" style="5" customWidth="1"/>
  </cols>
  <sheetData>
    <row r="1" spans="1:10" ht="39.75" customHeight="1">
      <c r="A1" s="24" t="s">
        <v>149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" customFormat="1" ht="42.75" customHeight="1">
      <c r="A2" s="26" t="s">
        <v>4</v>
      </c>
      <c r="B2" s="26" t="s">
        <v>6</v>
      </c>
      <c r="C2" s="26" t="s">
        <v>7</v>
      </c>
      <c r="D2" s="26" t="s">
        <v>10</v>
      </c>
      <c r="E2" s="26" t="s">
        <v>1</v>
      </c>
      <c r="F2" s="26" t="s">
        <v>12</v>
      </c>
      <c r="G2" s="26" t="s">
        <v>5</v>
      </c>
      <c r="H2" s="26" t="s">
        <v>0</v>
      </c>
      <c r="I2" s="26" t="s">
        <v>152</v>
      </c>
      <c r="J2" s="27" t="s">
        <v>38</v>
      </c>
    </row>
    <row r="3" spans="1:10" s="1" customFormat="1" ht="21" customHeight="1">
      <c r="A3" s="18" t="s">
        <v>8</v>
      </c>
      <c r="B3" s="18">
        <v>5</v>
      </c>
      <c r="C3" s="14" t="s">
        <v>9</v>
      </c>
      <c r="D3" s="8" t="s">
        <v>11</v>
      </c>
      <c r="E3" s="14">
        <v>74</v>
      </c>
      <c r="F3" s="14">
        <v>88.7</v>
      </c>
      <c r="G3" s="14">
        <f aca="true" t="shared" si="0" ref="G3:G17">E3*0.4+F3*0.6</f>
        <v>82.82</v>
      </c>
      <c r="H3" s="14">
        <v>1</v>
      </c>
      <c r="I3" s="8" t="s">
        <v>41</v>
      </c>
      <c r="J3" s="8"/>
    </row>
    <row r="4" spans="1:10" s="1" customFormat="1" ht="21" customHeight="1">
      <c r="A4" s="19"/>
      <c r="B4" s="19"/>
      <c r="C4" s="14" t="s">
        <v>13</v>
      </c>
      <c r="D4" s="8" t="s">
        <v>14</v>
      </c>
      <c r="E4" s="14">
        <v>73.5</v>
      </c>
      <c r="F4" s="14">
        <v>88.2</v>
      </c>
      <c r="G4" s="14">
        <f t="shared" si="0"/>
        <v>82.32000000000001</v>
      </c>
      <c r="H4" s="14">
        <v>2</v>
      </c>
      <c r="I4" s="8" t="s">
        <v>41</v>
      </c>
      <c r="J4" s="8"/>
    </row>
    <row r="5" spans="1:10" s="1" customFormat="1" ht="21" customHeight="1">
      <c r="A5" s="19"/>
      <c r="B5" s="19"/>
      <c r="C5" s="14" t="s">
        <v>153</v>
      </c>
      <c r="D5" s="8" t="s">
        <v>19</v>
      </c>
      <c r="E5" s="14">
        <v>71.5</v>
      </c>
      <c r="F5" s="14">
        <v>89</v>
      </c>
      <c r="G5" s="14">
        <f t="shared" si="0"/>
        <v>82</v>
      </c>
      <c r="H5" s="14">
        <v>3</v>
      </c>
      <c r="I5" s="8" t="s">
        <v>41</v>
      </c>
      <c r="J5" s="8"/>
    </row>
    <row r="6" spans="1:10" s="2" customFormat="1" ht="21" customHeight="1">
      <c r="A6" s="19"/>
      <c r="B6" s="19"/>
      <c r="C6" s="14" t="s">
        <v>20</v>
      </c>
      <c r="D6" s="8" t="s">
        <v>21</v>
      </c>
      <c r="E6" s="14">
        <v>71.25</v>
      </c>
      <c r="F6" s="14">
        <v>89.1</v>
      </c>
      <c r="G6" s="14">
        <f t="shared" si="0"/>
        <v>81.96</v>
      </c>
      <c r="H6" s="14">
        <v>4</v>
      </c>
      <c r="I6" s="8" t="s">
        <v>41</v>
      </c>
      <c r="J6" s="15"/>
    </row>
    <row r="7" spans="1:10" s="3" customFormat="1" ht="21" customHeight="1">
      <c r="A7" s="19"/>
      <c r="B7" s="19"/>
      <c r="C7" s="14" t="s">
        <v>24</v>
      </c>
      <c r="D7" s="8" t="s">
        <v>25</v>
      </c>
      <c r="E7" s="14">
        <v>70</v>
      </c>
      <c r="F7" s="14">
        <v>84.2</v>
      </c>
      <c r="G7" s="14">
        <f t="shared" si="0"/>
        <v>78.52000000000001</v>
      </c>
      <c r="H7" s="14">
        <v>5</v>
      </c>
      <c r="I7" s="8" t="s">
        <v>41</v>
      </c>
      <c r="J7" s="8"/>
    </row>
    <row r="8" spans="1:10" s="3" customFormat="1" ht="21" customHeight="1">
      <c r="A8" s="19"/>
      <c r="B8" s="19"/>
      <c r="C8" s="14" t="s">
        <v>22</v>
      </c>
      <c r="D8" s="8" t="s">
        <v>23</v>
      </c>
      <c r="E8" s="14">
        <v>70.5</v>
      </c>
      <c r="F8" s="14">
        <v>82.8</v>
      </c>
      <c r="G8" s="14">
        <f t="shared" si="0"/>
        <v>77.88</v>
      </c>
      <c r="H8" s="14">
        <v>6</v>
      </c>
      <c r="I8" s="8" t="s">
        <v>3</v>
      </c>
      <c r="J8" s="8"/>
    </row>
    <row r="9" spans="1:10" s="3" customFormat="1" ht="21" customHeight="1">
      <c r="A9" s="19"/>
      <c r="B9" s="19"/>
      <c r="C9" s="14" t="s">
        <v>28</v>
      </c>
      <c r="D9" s="8" t="s">
        <v>29</v>
      </c>
      <c r="E9" s="14">
        <v>68</v>
      </c>
      <c r="F9" s="13">
        <v>82.4</v>
      </c>
      <c r="G9" s="14">
        <f t="shared" si="0"/>
        <v>76.64000000000001</v>
      </c>
      <c r="H9" s="14">
        <v>7</v>
      </c>
      <c r="I9" s="8" t="s">
        <v>3</v>
      </c>
      <c r="J9" s="8"/>
    </row>
    <row r="10" spans="1:10" s="10" customFormat="1" ht="21" customHeight="1">
      <c r="A10" s="19"/>
      <c r="B10" s="19"/>
      <c r="C10" s="14" t="s">
        <v>34</v>
      </c>
      <c r="D10" s="8" t="s">
        <v>35</v>
      </c>
      <c r="E10" s="14">
        <v>63.5</v>
      </c>
      <c r="F10" s="14">
        <v>83.8</v>
      </c>
      <c r="G10" s="14">
        <f t="shared" si="0"/>
        <v>75.67999999999999</v>
      </c>
      <c r="H10" s="14">
        <v>8</v>
      </c>
      <c r="I10" s="8" t="s">
        <v>3</v>
      </c>
      <c r="J10" s="8"/>
    </row>
    <row r="11" spans="1:10" s="3" customFormat="1" ht="21" customHeight="1">
      <c r="A11" s="19"/>
      <c r="B11" s="19"/>
      <c r="C11" s="14" t="s">
        <v>15</v>
      </c>
      <c r="D11" s="8" t="s">
        <v>16</v>
      </c>
      <c r="E11" s="14">
        <v>72.5</v>
      </c>
      <c r="F11" s="14">
        <v>76.8</v>
      </c>
      <c r="G11" s="14">
        <f t="shared" si="0"/>
        <v>75.08</v>
      </c>
      <c r="H11" s="14">
        <v>9</v>
      </c>
      <c r="I11" s="8" t="s">
        <v>3</v>
      </c>
      <c r="J11" s="8"/>
    </row>
    <row r="12" spans="1:10" s="3" customFormat="1" ht="21" customHeight="1">
      <c r="A12" s="19"/>
      <c r="B12" s="19"/>
      <c r="C12" s="14" t="s">
        <v>30</v>
      </c>
      <c r="D12" s="8" t="s">
        <v>31</v>
      </c>
      <c r="E12" s="14">
        <v>64.75</v>
      </c>
      <c r="F12" s="14">
        <v>81.9</v>
      </c>
      <c r="G12" s="14">
        <f t="shared" si="0"/>
        <v>75.04</v>
      </c>
      <c r="H12" s="14">
        <v>10</v>
      </c>
      <c r="I12" s="8" t="s">
        <v>3</v>
      </c>
      <c r="J12" s="8"/>
    </row>
    <row r="13" spans="1:10" s="3" customFormat="1" ht="21" customHeight="1">
      <c r="A13" s="19"/>
      <c r="B13" s="19"/>
      <c r="C13" s="14" t="s">
        <v>17</v>
      </c>
      <c r="D13" s="8" t="s">
        <v>18</v>
      </c>
      <c r="E13" s="14">
        <v>71.75</v>
      </c>
      <c r="F13" s="7">
        <v>74.4</v>
      </c>
      <c r="G13" s="14">
        <f t="shared" si="0"/>
        <v>73.34</v>
      </c>
      <c r="H13" s="14">
        <v>11</v>
      </c>
      <c r="I13" s="8" t="s">
        <v>3</v>
      </c>
      <c r="J13" s="8"/>
    </row>
    <row r="14" spans="1:10" s="3" customFormat="1" ht="21" customHeight="1">
      <c r="A14" s="19"/>
      <c r="B14" s="19"/>
      <c r="C14" s="14" t="s">
        <v>32</v>
      </c>
      <c r="D14" s="8" t="s">
        <v>33</v>
      </c>
      <c r="E14" s="14">
        <v>64.5</v>
      </c>
      <c r="F14" s="14">
        <v>76.8</v>
      </c>
      <c r="G14" s="14">
        <f t="shared" si="0"/>
        <v>71.88</v>
      </c>
      <c r="H14" s="14">
        <v>12</v>
      </c>
      <c r="I14" s="8" t="s">
        <v>3</v>
      </c>
      <c r="J14" s="8"/>
    </row>
    <row r="15" spans="1:10" s="3" customFormat="1" ht="21" customHeight="1">
      <c r="A15" s="19"/>
      <c r="B15" s="19"/>
      <c r="C15" s="14" t="s">
        <v>26</v>
      </c>
      <c r="D15" s="8" t="s">
        <v>27</v>
      </c>
      <c r="E15" s="14">
        <v>69</v>
      </c>
      <c r="F15" s="14">
        <v>72.2</v>
      </c>
      <c r="G15" s="14">
        <f t="shared" si="0"/>
        <v>70.92</v>
      </c>
      <c r="H15" s="14">
        <v>13</v>
      </c>
      <c r="I15" s="8" t="s">
        <v>3</v>
      </c>
      <c r="J15" s="8"/>
    </row>
    <row r="16" spans="1:10" s="10" customFormat="1" ht="21" customHeight="1">
      <c r="A16" s="19"/>
      <c r="B16" s="19"/>
      <c r="C16" s="14" t="s">
        <v>36</v>
      </c>
      <c r="D16" s="8" t="s">
        <v>37</v>
      </c>
      <c r="E16" s="14">
        <v>63.25</v>
      </c>
      <c r="F16" s="14">
        <v>0</v>
      </c>
      <c r="G16" s="14">
        <f t="shared" si="0"/>
        <v>25.3</v>
      </c>
      <c r="H16" s="14">
        <v>14</v>
      </c>
      <c r="I16" s="8" t="s">
        <v>3</v>
      </c>
      <c r="J16" s="8" t="s">
        <v>151</v>
      </c>
    </row>
    <row r="17" spans="1:10" s="1" customFormat="1" ht="21" customHeight="1">
      <c r="A17" s="20"/>
      <c r="B17" s="20"/>
      <c r="C17" s="14" t="s">
        <v>39</v>
      </c>
      <c r="D17" s="8" t="s">
        <v>40</v>
      </c>
      <c r="E17" s="14">
        <v>61.5</v>
      </c>
      <c r="F17" s="14">
        <v>0</v>
      </c>
      <c r="G17" s="14">
        <f t="shared" si="0"/>
        <v>24.6</v>
      </c>
      <c r="H17" s="14">
        <v>15</v>
      </c>
      <c r="I17" s="8" t="s">
        <v>3</v>
      </c>
      <c r="J17" s="8" t="s">
        <v>151</v>
      </c>
    </row>
    <row r="18" spans="1:10" s="1" customFormat="1" ht="21" customHeight="1">
      <c r="A18" s="14" t="s">
        <v>120</v>
      </c>
      <c r="B18" s="14">
        <v>1</v>
      </c>
      <c r="C18" s="14" t="s">
        <v>42</v>
      </c>
      <c r="D18" s="8" t="s">
        <v>43</v>
      </c>
      <c r="E18" s="14">
        <v>62.5</v>
      </c>
      <c r="F18" s="14">
        <v>82.2</v>
      </c>
      <c r="G18" s="14">
        <f aca="true" t="shared" si="1" ref="G18:G31">E18*0.4+F18*0.6</f>
        <v>74.32</v>
      </c>
      <c r="H18" s="14">
        <v>1</v>
      </c>
      <c r="I18" s="8" t="s">
        <v>2</v>
      </c>
      <c r="J18" s="8"/>
    </row>
    <row r="19" spans="1:10" s="3" customFormat="1" ht="21" customHeight="1">
      <c r="A19" s="18" t="s">
        <v>121</v>
      </c>
      <c r="B19" s="18">
        <v>1</v>
      </c>
      <c r="C19" s="14" t="s">
        <v>44</v>
      </c>
      <c r="D19" s="8" t="s">
        <v>45</v>
      </c>
      <c r="E19" s="14">
        <v>60.5</v>
      </c>
      <c r="F19" s="14">
        <v>80.6</v>
      </c>
      <c r="G19" s="14">
        <f t="shared" si="1"/>
        <v>72.56</v>
      </c>
      <c r="H19" s="14">
        <v>1</v>
      </c>
      <c r="I19" s="8" t="s">
        <v>2</v>
      </c>
      <c r="J19" s="8"/>
    </row>
    <row r="20" spans="1:10" s="3" customFormat="1" ht="21" customHeight="1">
      <c r="A20" s="19"/>
      <c r="B20" s="19"/>
      <c r="C20" s="14" t="s">
        <v>46</v>
      </c>
      <c r="D20" s="8" t="s">
        <v>47</v>
      </c>
      <c r="E20" s="14">
        <v>58.25</v>
      </c>
      <c r="F20" s="14">
        <v>76</v>
      </c>
      <c r="G20" s="14">
        <f t="shared" si="1"/>
        <v>68.9</v>
      </c>
      <c r="H20" s="14">
        <v>2</v>
      </c>
      <c r="I20" s="8" t="s">
        <v>3</v>
      </c>
      <c r="J20" s="8"/>
    </row>
    <row r="21" spans="1:10" s="10" customFormat="1" ht="21" customHeight="1">
      <c r="A21" s="20"/>
      <c r="B21" s="20"/>
      <c r="C21" s="14" t="s">
        <v>123</v>
      </c>
      <c r="D21" s="8" t="s">
        <v>122</v>
      </c>
      <c r="E21" s="14">
        <v>54</v>
      </c>
      <c r="F21" s="14">
        <v>74.2</v>
      </c>
      <c r="G21" s="14">
        <f t="shared" si="1"/>
        <v>66.12</v>
      </c>
      <c r="H21" s="14">
        <v>3</v>
      </c>
      <c r="I21" s="8" t="s">
        <v>3</v>
      </c>
      <c r="J21" s="8"/>
    </row>
    <row r="22" spans="1:10" s="3" customFormat="1" ht="21" customHeight="1">
      <c r="A22" s="18" t="s">
        <v>124</v>
      </c>
      <c r="B22" s="18">
        <v>1</v>
      </c>
      <c r="C22" s="14" t="s">
        <v>48</v>
      </c>
      <c r="D22" s="8" t="s">
        <v>49</v>
      </c>
      <c r="E22" s="14">
        <v>63.25</v>
      </c>
      <c r="F22" s="14">
        <v>78.9</v>
      </c>
      <c r="G22" s="14">
        <f t="shared" si="1"/>
        <v>72.64</v>
      </c>
      <c r="H22" s="14">
        <v>1</v>
      </c>
      <c r="I22" s="8" t="s">
        <v>2</v>
      </c>
      <c r="J22" s="8"/>
    </row>
    <row r="23" spans="1:10" s="3" customFormat="1" ht="21" customHeight="1">
      <c r="A23" s="19"/>
      <c r="B23" s="19"/>
      <c r="C23" s="14" t="s">
        <v>50</v>
      </c>
      <c r="D23" s="8" t="s">
        <v>51</v>
      </c>
      <c r="E23" s="14">
        <v>61.75</v>
      </c>
      <c r="F23" s="14">
        <v>79.3</v>
      </c>
      <c r="G23" s="14">
        <f t="shared" si="1"/>
        <v>72.28</v>
      </c>
      <c r="H23" s="14">
        <v>2</v>
      </c>
      <c r="I23" s="8" t="s">
        <v>3</v>
      </c>
      <c r="J23" s="8"/>
    </row>
    <row r="24" spans="1:10" s="3" customFormat="1" ht="21" customHeight="1">
      <c r="A24" s="20"/>
      <c r="B24" s="20"/>
      <c r="C24" s="14" t="s">
        <v>52</v>
      </c>
      <c r="D24" s="8" t="s">
        <v>53</v>
      </c>
      <c r="E24" s="14">
        <v>61.5</v>
      </c>
      <c r="F24" s="14">
        <v>78.7</v>
      </c>
      <c r="G24" s="14">
        <f t="shared" si="1"/>
        <v>71.82</v>
      </c>
      <c r="H24" s="14">
        <v>3</v>
      </c>
      <c r="I24" s="8" t="s">
        <v>3</v>
      </c>
      <c r="J24" s="8"/>
    </row>
    <row r="25" spans="1:10" s="3" customFormat="1" ht="21" customHeight="1">
      <c r="A25" s="18" t="s">
        <v>125</v>
      </c>
      <c r="B25" s="18">
        <v>1</v>
      </c>
      <c r="C25" s="14" t="s">
        <v>56</v>
      </c>
      <c r="D25" s="8" t="s">
        <v>57</v>
      </c>
      <c r="E25" s="14">
        <v>69.5</v>
      </c>
      <c r="F25" s="14">
        <v>90.62</v>
      </c>
      <c r="G25" s="17">
        <f>E25*0.4+F25*0.6</f>
        <v>82.172</v>
      </c>
      <c r="H25" s="14">
        <v>1</v>
      </c>
      <c r="I25" s="8" t="s">
        <v>2</v>
      </c>
      <c r="J25" s="8"/>
    </row>
    <row r="26" spans="1:10" s="10" customFormat="1" ht="21" customHeight="1">
      <c r="A26" s="19"/>
      <c r="B26" s="19"/>
      <c r="C26" s="14" t="s">
        <v>54</v>
      </c>
      <c r="D26" s="8" t="s">
        <v>55</v>
      </c>
      <c r="E26" s="14">
        <v>69.75</v>
      </c>
      <c r="F26" s="14">
        <v>81.9</v>
      </c>
      <c r="G26" s="14">
        <f>E26*0.4+F26*0.6</f>
        <v>77.04</v>
      </c>
      <c r="H26" s="14">
        <v>2</v>
      </c>
      <c r="I26" s="8" t="s">
        <v>3</v>
      </c>
      <c r="J26" s="8"/>
    </row>
    <row r="27" spans="1:10" s="4" customFormat="1" ht="21" customHeight="1">
      <c r="A27" s="20"/>
      <c r="B27" s="20"/>
      <c r="C27" s="14" t="s">
        <v>58</v>
      </c>
      <c r="D27" s="8" t="s">
        <v>59</v>
      </c>
      <c r="E27" s="14">
        <v>69.25</v>
      </c>
      <c r="F27" s="14">
        <v>75.5</v>
      </c>
      <c r="G27" s="14">
        <f t="shared" si="1"/>
        <v>73</v>
      </c>
      <c r="H27" s="14">
        <v>3</v>
      </c>
      <c r="I27" s="8" t="s">
        <v>141</v>
      </c>
      <c r="J27" s="16"/>
    </row>
    <row r="28" spans="1:12" s="3" customFormat="1" ht="21" customHeight="1">
      <c r="A28" s="14" t="s">
        <v>126</v>
      </c>
      <c r="B28" s="14">
        <v>1</v>
      </c>
      <c r="C28" s="14" t="s">
        <v>60</v>
      </c>
      <c r="D28" s="8" t="s">
        <v>61</v>
      </c>
      <c r="E28" s="14">
        <v>73.5</v>
      </c>
      <c r="F28" s="14">
        <v>86.8</v>
      </c>
      <c r="G28" s="14">
        <f t="shared" si="1"/>
        <v>81.48</v>
      </c>
      <c r="H28" s="14">
        <v>1</v>
      </c>
      <c r="I28" s="8" t="s">
        <v>2</v>
      </c>
      <c r="J28" s="8"/>
      <c r="L28" s="9"/>
    </row>
    <row r="29" spans="1:12" s="3" customFormat="1" ht="21" customHeight="1">
      <c r="A29" s="14" t="s">
        <v>127</v>
      </c>
      <c r="B29" s="14">
        <v>1</v>
      </c>
      <c r="C29" s="14" t="s">
        <v>62</v>
      </c>
      <c r="D29" s="8" t="s">
        <v>63</v>
      </c>
      <c r="E29" s="14">
        <v>63.5</v>
      </c>
      <c r="F29" s="14">
        <v>88.8</v>
      </c>
      <c r="G29" s="14">
        <f t="shared" si="1"/>
        <v>78.67999999999999</v>
      </c>
      <c r="H29" s="14">
        <v>1</v>
      </c>
      <c r="I29" s="8" t="s">
        <v>2</v>
      </c>
      <c r="J29" s="8"/>
      <c r="L29" s="9"/>
    </row>
    <row r="30" spans="1:12" s="10" customFormat="1" ht="20.25" customHeight="1">
      <c r="A30" s="18" t="s">
        <v>128</v>
      </c>
      <c r="B30" s="18">
        <v>1</v>
      </c>
      <c r="C30" s="14" t="s">
        <v>64</v>
      </c>
      <c r="D30" s="8" t="s">
        <v>65</v>
      </c>
      <c r="E30" s="14">
        <v>73.25</v>
      </c>
      <c r="F30" s="14">
        <v>78.6</v>
      </c>
      <c r="G30" s="14">
        <f t="shared" si="1"/>
        <v>76.46</v>
      </c>
      <c r="H30" s="14">
        <v>1</v>
      </c>
      <c r="I30" s="8" t="s">
        <v>2</v>
      </c>
      <c r="J30" s="18" t="s">
        <v>142</v>
      </c>
      <c r="L30" s="9"/>
    </row>
    <row r="31" spans="1:12" s="10" customFormat="1" ht="20.25" customHeight="1">
      <c r="A31" s="19"/>
      <c r="B31" s="19"/>
      <c r="C31" s="14" t="s">
        <v>143</v>
      </c>
      <c r="D31" s="8" t="s">
        <v>144</v>
      </c>
      <c r="E31" s="14">
        <v>61.25</v>
      </c>
      <c r="F31" s="14">
        <v>86.6</v>
      </c>
      <c r="G31" s="14">
        <f t="shared" si="1"/>
        <v>76.46</v>
      </c>
      <c r="H31" s="14">
        <v>2</v>
      </c>
      <c r="I31" s="8" t="s">
        <v>145</v>
      </c>
      <c r="J31" s="20"/>
      <c r="L31" s="9"/>
    </row>
    <row r="32" spans="1:10" s="10" customFormat="1" ht="21" customHeight="1">
      <c r="A32" s="20"/>
      <c r="B32" s="20"/>
      <c r="C32" s="14" t="s">
        <v>66</v>
      </c>
      <c r="D32" s="8" t="s">
        <v>67</v>
      </c>
      <c r="E32" s="14">
        <v>61</v>
      </c>
      <c r="F32" s="14">
        <v>84.8</v>
      </c>
      <c r="G32" s="14">
        <f aca="true" t="shared" si="2" ref="G32:G50">E32*0.4+F32*0.6</f>
        <v>75.28</v>
      </c>
      <c r="H32" s="14">
        <v>3</v>
      </c>
      <c r="I32" s="8" t="s">
        <v>3</v>
      </c>
      <c r="J32" s="8"/>
    </row>
    <row r="33" spans="1:10" s="10" customFormat="1" ht="21" customHeight="1">
      <c r="A33" s="18" t="s">
        <v>129</v>
      </c>
      <c r="B33" s="18">
        <v>1</v>
      </c>
      <c r="C33" s="14" t="s">
        <v>68</v>
      </c>
      <c r="D33" s="8" t="s">
        <v>69</v>
      </c>
      <c r="E33" s="14">
        <v>69.75</v>
      </c>
      <c r="F33" s="14">
        <v>84.2</v>
      </c>
      <c r="G33" s="14">
        <f t="shared" si="2"/>
        <v>78.42</v>
      </c>
      <c r="H33" s="14">
        <v>1</v>
      </c>
      <c r="I33" s="8" t="s">
        <v>2</v>
      </c>
      <c r="J33" s="8"/>
    </row>
    <row r="34" spans="1:10" s="10" customFormat="1" ht="21" customHeight="1">
      <c r="A34" s="19"/>
      <c r="B34" s="19"/>
      <c r="C34" s="14" t="s">
        <v>72</v>
      </c>
      <c r="D34" s="8" t="s">
        <v>73</v>
      </c>
      <c r="E34" s="14">
        <v>67.75</v>
      </c>
      <c r="F34" s="14">
        <v>83</v>
      </c>
      <c r="G34" s="14">
        <f>E34*0.4+F34*0.6</f>
        <v>76.9</v>
      </c>
      <c r="H34" s="14">
        <v>2</v>
      </c>
      <c r="I34" s="8" t="s">
        <v>3</v>
      </c>
      <c r="J34" s="8"/>
    </row>
    <row r="35" spans="1:10" s="10" customFormat="1" ht="21" customHeight="1">
      <c r="A35" s="20"/>
      <c r="B35" s="20"/>
      <c r="C35" s="14" t="s">
        <v>70</v>
      </c>
      <c r="D35" s="8" t="s">
        <v>71</v>
      </c>
      <c r="E35" s="14">
        <v>68.25</v>
      </c>
      <c r="F35" s="14">
        <v>78.6</v>
      </c>
      <c r="G35" s="14">
        <f>E35*0.4+F35*0.6</f>
        <v>74.46</v>
      </c>
      <c r="H35" s="14">
        <v>3</v>
      </c>
      <c r="I35" s="8" t="s">
        <v>3</v>
      </c>
      <c r="J35" s="8"/>
    </row>
    <row r="36" spans="1:10" s="10" customFormat="1" ht="21" customHeight="1">
      <c r="A36" s="18" t="s">
        <v>150</v>
      </c>
      <c r="B36" s="18">
        <v>1</v>
      </c>
      <c r="C36" s="14" t="s">
        <v>74</v>
      </c>
      <c r="D36" s="8" t="s">
        <v>75</v>
      </c>
      <c r="E36" s="14">
        <v>62.25</v>
      </c>
      <c r="F36" s="14">
        <v>78.8</v>
      </c>
      <c r="G36" s="14">
        <f t="shared" si="2"/>
        <v>72.17999999999999</v>
      </c>
      <c r="H36" s="14">
        <v>1</v>
      </c>
      <c r="I36" s="8" t="s">
        <v>2</v>
      </c>
      <c r="J36" s="8"/>
    </row>
    <row r="37" spans="1:10" s="10" customFormat="1" ht="21" customHeight="1">
      <c r="A37" s="20"/>
      <c r="B37" s="20"/>
      <c r="C37" s="14" t="s">
        <v>76</v>
      </c>
      <c r="D37" s="8" t="s">
        <v>77</v>
      </c>
      <c r="E37" s="14">
        <v>58.5</v>
      </c>
      <c r="F37" s="14">
        <v>77.2</v>
      </c>
      <c r="G37" s="14">
        <f t="shared" si="2"/>
        <v>69.72</v>
      </c>
      <c r="H37" s="14">
        <v>2</v>
      </c>
      <c r="I37" s="8" t="s">
        <v>141</v>
      </c>
      <c r="J37" s="8"/>
    </row>
    <row r="38" spans="1:10" s="10" customFormat="1" ht="21" customHeight="1">
      <c r="A38" s="18" t="s">
        <v>130</v>
      </c>
      <c r="B38" s="18">
        <v>1</v>
      </c>
      <c r="C38" s="14" t="s">
        <v>78</v>
      </c>
      <c r="D38" s="8" t="s">
        <v>79</v>
      </c>
      <c r="E38" s="14">
        <v>69.5</v>
      </c>
      <c r="F38" s="14">
        <v>83.9</v>
      </c>
      <c r="G38" s="14">
        <f t="shared" si="2"/>
        <v>78.14</v>
      </c>
      <c r="H38" s="14">
        <v>1</v>
      </c>
      <c r="I38" s="8" t="s">
        <v>2</v>
      </c>
      <c r="J38" s="8"/>
    </row>
    <row r="39" spans="1:10" s="10" customFormat="1" ht="21" customHeight="1">
      <c r="A39" s="19"/>
      <c r="B39" s="19"/>
      <c r="C39" s="14" t="s">
        <v>13</v>
      </c>
      <c r="D39" s="8" t="s">
        <v>80</v>
      </c>
      <c r="E39" s="14">
        <v>68.5</v>
      </c>
      <c r="F39" s="14">
        <v>75.3</v>
      </c>
      <c r="G39" s="14">
        <f t="shared" si="2"/>
        <v>72.58</v>
      </c>
      <c r="H39" s="14">
        <v>2</v>
      </c>
      <c r="I39" s="8" t="s">
        <v>3</v>
      </c>
      <c r="J39" s="8"/>
    </row>
    <row r="40" spans="1:10" s="4" customFormat="1" ht="21" customHeight="1">
      <c r="A40" s="20"/>
      <c r="B40" s="20"/>
      <c r="C40" s="14" t="s">
        <v>81</v>
      </c>
      <c r="D40" s="8" t="s">
        <v>82</v>
      </c>
      <c r="E40" s="14">
        <v>63.5</v>
      </c>
      <c r="F40" s="14">
        <v>0</v>
      </c>
      <c r="G40" s="14">
        <f t="shared" si="2"/>
        <v>25.400000000000002</v>
      </c>
      <c r="H40" s="14">
        <v>3</v>
      </c>
      <c r="I40" s="8" t="s">
        <v>3</v>
      </c>
      <c r="J40" s="16" t="s">
        <v>131</v>
      </c>
    </row>
    <row r="41" spans="1:12" s="10" customFormat="1" ht="21" customHeight="1">
      <c r="A41" s="18" t="s">
        <v>132</v>
      </c>
      <c r="B41" s="18">
        <v>1</v>
      </c>
      <c r="C41" s="14" t="s">
        <v>83</v>
      </c>
      <c r="D41" s="8" t="s">
        <v>84</v>
      </c>
      <c r="E41" s="14">
        <v>81</v>
      </c>
      <c r="F41" s="14">
        <v>75.6</v>
      </c>
      <c r="G41" s="14">
        <f t="shared" si="2"/>
        <v>77.75999999999999</v>
      </c>
      <c r="H41" s="14">
        <v>1</v>
      </c>
      <c r="I41" s="8" t="s">
        <v>2</v>
      </c>
      <c r="J41" s="8"/>
      <c r="L41" s="9"/>
    </row>
    <row r="42" spans="1:12" s="10" customFormat="1" ht="21" customHeight="1">
      <c r="A42" s="20"/>
      <c r="B42" s="20"/>
      <c r="C42" s="14" t="s">
        <v>85</v>
      </c>
      <c r="D42" s="8" t="s">
        <v>86</v>
      </c>
      <c r="E42" s="14">
        <v>69.5</v>
      </c>
      <c r="F42" s="14">
        <v>82.4</v>
      </c>
      <c r="G42" s="14">
        <f t="shared" si="2"/>
        <v>77.24000000000001</v>
      </c>
      <c r="H42" s="14">
        <v>2</v>
      </c>
      <c r="I42" s="8" t="s">
        <v>141</v>
      </c>
      <c r="J42" s="8"/>
      <c r="L42" s="9"/>
    </row>
    <row r="43" spans="1:10" s="10" customFormat="1" ht="21" customHeight="1">
      <c r="A43" s="18" t="s">
        <v>133</v>
      </c>
      <c r="B43" s="18">
        <v>1</v>
      </c>
      <c r="C43" s="14" t="s">
        <v>87</v>
      </c>
      <c r="D43" s="8" t="s">
        <v>88</v>
      </c>
      <c r="E43" s="14">
        <v>79</v>
      </c>
      <c r="F43" s="14">
        <v>82.9</v>
      </c>
      <c r="G43" s="14">
        <f t="shared" si="2"/>
        <v>81.34</v>
      </c>
      <c r="H43" s="14">
        <v>1</v>
      </c>
      <c r="I43" s="8" t="s">
        <v>2</v>
      </c>
      <c r="J43" s="8"/>
    </row>
    <row r="44" spans="1:10" s="10" customFormat="1" ht="21" customHeight="1">
      <c r="A44" s="20"/>
      <c r="B44" s="20"/>
      <c r="C44" s="14" t="s">
        <v>89</v>
      </c>
      <c r="D44" s="8" t="s">
        <v>90</v>
      </c>
      <c r="E44" s="14">
        <v>61.5</v>
      </c>
      <c r="F44" s="14">
        <v>78.8</v>
      </c>
      <c r="G44" s="14">
        <f t="shared" si="2"/>
        <v>71.88</v>
      </c>
      <c r="H44" s="14">
        <v>2</v>
      </c>
      <c r="I44" s="8" t="s">
        <v>3</v>
      </c>
      <c r="J44" s="8"/>
    </row>
    <row r="45" spans="1:10" s="10" customFormat="1" ht="21" customHeight="1">
      <c r="A45" s="18" t="s">
        <v>134</v>
      </c>
      <c r="B45" s="18">
        <v>1</v>
      </c>
      <c r="C45" s="14" t="s">
        <v>91</v>
      </c>
      <c r="D45" s="8" t="s">
        <v>92</v>
      </c>
      <c r="E45" s="14">
        <v>78.75</v>
      </c>
      <c r="F45" s="14">
        <v>85.4</v>
      </c>
      <c r="G45" s="14">
        <f t="shared" si="2"/>
        <v>82.74000000000001</v>
      </c>
      <c r="H45" s="14">
        <v>1</v>
      </c>
      <c r="I45" s="8" t="s">
        <v>2</v>
      </c>
      <c r="J45" s="8"/>
    </row>
    <row r="46" spans="1:10" s="10" customFormat="1" ht="21" customHeight="1">
      <c r="A46" s="19"/>
      <c r="B46" s="19"/>
      <c r="C46" s="14" t="s">
        <v>95</v>
      </c>
      <c r="D46" s="8" t="s">
        <v>96</v>
      </c>
      <c r="E46" s="14">
        <v>69</v>
      </c>
      <c r="F46" s="14">
        <v>73.9</v>
      </c>
      <c r="G46" s="14">
        <f>E46*0.4+F46*0.6</f>
        <v>71.94</v>
      </c>
      <c r="H46" s="14">
        <v>2</v>
      </c>
      <c r="I46" s="8" t="s">
        <v>3</v>
      </c>
      <c r="J46" s="8"/>
    </row>
    <row r="47" spans="1:10" s="10" customFormat="1" ht="21" customHeight="1">
      <c r="A47" s="20"/>
      <c r="B47" s="20"/>
      <c r="C47" s="14" t="s">
        <v>93</v>
      </c>
      <c r="D47" s="8" t="s">
        <v>94</v>
      </c>
      <c r="E47" s="14">
        <v>71.5</v>
      </c>
      <c r="F47" s="14">
        <v>0</v>
      </c>
      <c r="G47" s="14">
        <f t="shared" si="2"/>
        <v>28.6</v>
      </c>
      <c r="H47" s="14">
        <v>3</v>
      </c>
      <c r="I47" s="8" t="s">
        <v>3</v>
      </c>
      <c r="J47" s="8" t="s">
        <v>131</v>
      </c>
    </row>
    <row r="48" spans="1:10" s="10" customFormat="1" ht="21" customHeight="1">
      <c r="A48" s="18" t="s">
        <v>135</v>
      </c>
      <c r="B48" s="18">
        <v>1</v>
      </c>
      <c r="C48" s="14" t="s">
        <v>97</v>
      </c>
      <c r="D48" s="8" t="s">
        <v>98</v>
      </c>
      <c r="E48" s="14">
        <v>60.7</v>
      </c>
      <c r="F48" s="14">
        <v>82.1</v>
      </c>
      <c r="G48" s="14">
        <f t="shared" si="2"/>
        <v>73.53999999999999</v>
      </c>
      <c r="H48" s="14">
        <v>1</v>
      </c>
      <c r="I48" s="8" t="s">
        <v>2</v>
      </c>
      <c r="J48" s="8"/>
    </row>
    <row r="49" spans="1:10" s="10" customFormat="1" ht="21" customHeight="1">
      <c r="A49" s="19"/>
      <c r="B49" s="19"/>
      <c r="C49" s="14" t="s">
        <v>101</v>
      </c>
      <c r="D49" s="8" t="s">
        <v>102</v>
      </c>
      <c r="E49" s="14">
        <v>58.05</v>
      </c>
      <c r="F49" s="14">
        <v>83.2</v>
      </c>
      <c r="G49" s="14">
        <f>E49*0.4+F49*0.6</f>
        <v>73.14</v>
      </c>
      <c r="H49" s="14">
        <v>2</v>
      </c>
      <c r="I49" s="8" t="s">
        <v>3</v>
      </c>
      <c r="J49" s="8"/>
    </row>
    <row r="50" spans="1:10" s="10" customFormat="1" ht="21" customHeight="1">
      <c r="A50" s="20"/>
      <c r="B50" s="20"/>
      <c r="C50" s="14" t="s">
        <v>99</v>
      </c>
      <c r="D50" s="8" t="s">
        <v>100</v>
      </c>
      <c r="E50" s="14">
        <v>59</v>
      </c>
      <c r="F50" s="14">
        <v>81.3</v>
      </c>
      <c r="G50" s="14">
        <f t="shared" si="2"/>
        <v>72.38</v>
      </c>
      <c r="H50" s="14">
        <v>3</v>
      </c>
      <c r="I50" s="8" t="s">
        <v>141</v>
      </c>
      <c r="J50" s="8"/>
    </row>
    <row r="51" spans="1:12" s="10" customFormat="1" ht="21" customHeight="1">
      <c r="A51" s="18" t="s">
        <v>136</v>
      </c>
      <c r="B51" s="18">
        <v>2</v>
      </c>
      <c r="C51" s="14" t="s">
        <v>146</v>
      </c>
      <c r="D51" s="8" t="s">
        <v>147</v>
      </c>
      <c r="E51" s="14">
        <v>68.75</v>
      </c>
      <c r="F51" s="14">
        <v>87.4</v>
      </c>
      <c r="G51" s="14">
        <f aca="true" t="shared" si="3" ref="G51:G56">E51*0.4+F51*0.6</f>
        <v>79.94</v>
      </c>
      <c r="H51" s="14">
        <v>1</v>
      </c>
      <c r="I51" s="8" t="s">
        <v>2</v>
      </c>
      <c r="J51" s="8"/>
      <c r="L51" s="9"/>
    </row>
    <row r="52" spans="1:12" s="10" customFormat="1" ht="21" customHeight="1">
      <c r="A52" s="19"/>
      <c r="B52" s="19"/>
      <c r="C52" s="14" t="s">
        <v>137</v>
      </c>
      <c r="D52" s="8" t="s">
        <v>105</v>
      </c>
      <c r="E52" s="14">
        <v>73</v>
      </c>
      <c r="F52" s="14">
        <v>84.4</v>
      </c>
      <c r="G52" s="14">
        <f t="shared" si="3"/>
        <v>79.84</v>
      </c>
      <c r="H52" s="14">
        <v>2</v>
      </c>
      <c r="I52" s="8" t="s">
        <v>2</v>
      </c>
      <c r="J52" s="8"/>
      <c r="L52" s="9"/>
    </row>
    <row r="53" spans="1:12" s="10" customFormat="1" ht="21" customHeight="1">
      <c r="A53" s="19"/>
      <c r="B53" s="19"/>
      <c r="C53" s="14" t="s">
        <v>103</v>
      </c>
      <c r="D53" s="8" t="s">
        <v>104</v>
      </c>
      <c r="E53" s="14">
        <v>74</v>
      </c>
      <c r="F53" s="14">
        <v>82.4</v>
      </c>
      <c r="G53" s="14">
        <f t="shared" si="3"/>
        <v>79.04</v>
      </c>
      <c r="H53" s="14">
        <v>3</v>
      </c>
      <c r="I53" s="8" t="s">
        <v>3</v>
      </c>
      <c r="J53" s="8"/>
      <c r="L53" s="9"/>
    </row>
    <row r="54" spans="1:12" s="10" customFormat="1" ht="21" customHeight="1">
      <c r="A54" s="19"/>
      <c r="B54" s="19"/>
      <c r="C54" s="14" t="s">
        <v>106</v>
      </c>
      <c r="D54" s="8" t="s">
        <v>107</v>
      </c>
      <c r="E54" s="14">
        <v>72.5</v>
      </c>
      <c r="F54" s="14">
        <v>83.2</v>
      </c>
      <c r="G54" s="14">
        <f t="shared" si="3"/>
        <v>78.92</v>
      </c>
      <c r="H54" s="14">
        <v>4</v>
      </c>
      <c r="I54" s="8" t="s">
        <v>3</v>
      </c>
      <c r="J54" s="8"/>
      <c r="L54" s="9"/>
    </row>
    <row r="55" spans="1:12" s="10" customFormat="1" ht="21" customHeight="1">
      <c r="A55" s="19"/>
      <c r="B55" s="19"/>
      <c r="C55" s="14" t="s">
        <v>110</v>
      </c>
      <c r="D55" s="8" t="s">
        <v>111</v>
      </c>
      <c r="E55" s="14">
        <v>71.75</v>
      </c>
      <c r="F55" s="14">
        <v>81.9</v>
      </c>
      <c r="G55" s="14">
        <f t="shared" si="3"/>
        <v>77.84</v>
      </c>
      <c r="H55" s="14">
        <v>5</v>
      </c>
      <c r="I55" s="8" t="s">
        <v>3</v>
      </c>
      <c r="J55" s="8"/>
      <c r="L55" s="9"/>
    </row>
    <row r="56" spans="1:10" s="10" customFormat="1" ht="21" customHeight="1">
      <c r="A56" s="20"/>
      <c r="B56" s="20"/>
      <c r="C56" s="14" t="s">
        <v>108</v>
      </c>
      <c r="D56" s="8" t="s">
        <v>109</v>
      </c>
      <c r="E56" s="14">
        <v>72.25</v>
      </c>
      <c r="F56" s="14">
        <v>73.1</v>
      </c>
      <c r="G56" s="14">
        <f t="shared" si="3"/>
        <v>72.75999999999999</v>
      </c>
      <c r="H56" s="14">
        <v>6</v>
      </c>
      <c r="I56" s="8" t="s">
        <v>3</v>
      </c>
      <c r="J56" s="8"/>
    </row>
    <row r="57" spans="1:10" s="10" customFormat="1" ht="21" customHeight="1">
      <c r="A57" s="14" t="s">
        <v>138</v>
      </c>
      <c r="B57" s="14">
        <v>1</v>
      </c>
      <c r="C57" s="14" t="s">
        <v>112</v>
      </c>
      <c r="D57" s="8" t="s">
        <v>113</v>
      </c>
      <c r="E57" s="14">
        <v>72.5</v>
      </c>
      <c r="F57" s="14">
        <v>83.3</v>
      </c>
      <c r="G57" s="14">
        <f>E57*0.4+F57*0.6</f>
        <v>78.97999999999999</v>
      </c>
      <c r="H57" s="14">
        <v>1</v>
      </c>
      <c r="I57" s="8" t="s">
        <v>2</v>
      </c>
      <c r="J57" s="8"/>
    </row>
    <row r="58" spans="1:10" s="10" customFormat="1" ht="21" customHeight="1">
      <c r="A58" s="18" t="s">
        <v>139</v>
      </c>
      <c r="B58" s="18">
        <v>1</v>
      </c>
      <c r="C58" s="14" t="s">
        <v>114</v>
      </c>
      <c r="D58" s="8" t="s">
        <v>115</v>
      </c>
      <c r="E58" s="14">
        <v>73</v>
      </c>
      <c r="F58" s="14">
        <v>83.9</v>
      </c>
      <c r="G58" s="14">
        <f>E58*0.4+F58*0.6</f>
        <v>79.54</v>
      </c>
      <c r="H58" s="14">
        <v>1</v>
      </c>
      <c r="I58" s="8" t="s">
        <v>2</v>
      </c>
      <c r="J58" s="8"/>
    </row>
    <row r="59" spans="1:10" s="10" customFormat="1" ht="21" customHeight="1">
      <c r="A59" s="20"/>
      <c r="B59" s="20"/>
      <c r="C59" s="14" t="s">
        <v>116</v>
      </c>
      <c r="D59" s="8" t="s">
        <v>117</v>
      </c>
      <c r="E59" s="14">
        <v>71.5</v>
      </c>
      <c r="F59" s="14">
        <v>0</v>
      </c>
      <c r="G59" s="14">
        <f>E59*0.4+F59*0.6</f>
        <v>28.6</v>
      </c>
      <c r="H59" s="14">
        <v>2</v>
      </c>
      <c r="I59" s="8" t="s">
        <v>3</v>
      </c>
      <c r="J59" s="8" t="s">
        <v>131</v>
      </c>
    </row>
    <row r="60" spans="1:10" s="10" customFormat="1" ht="21" customHeight="1">
      <c r="A60" s="14" t="s">
        <v>140</v>
      </c>
      <c r="B60" s="14">
        <v>1</v>
      </c>
      <c r="C60" s="14" t="s">
        <v>118</v>
      </c>
      <c r="D60" s="8" t="s">
        <v>119</v>
      </c>
      <c r="E60" s="14">
        <v>70</v>
      </c>
      <c r="F60" s="14">
        <v>86.9</v>
      </c>
      <c r="G60" s="14">
        <f>E60*0.4+F60*0.6</f>
        <v>80.14</v>
      </c>
      <c r="H60" s="14">
        <v>1</v>
      </c>
      <c r="I60" s="8" t="s">
        <v>41</v>
      </c>
      <c r="J60" s="8"/>
    </row>
    <row r="61" spans="1:10" ht="45" customHeight="1">
      <c r="A61" s="21" t="s">
        <v>148</v>
      </c>
      <c r="B61" s="22"/>
      <c r="C61" s="22"/>
      <c r="D61" s="22"/>
      <c r="E61" s="22"/>
      <c r="F61" s="22"/>
      <c r="G61" s="22"/>
      <c r="H61" s="22"/>
      <c r="I61" s="22"/>
      <c r="J61" s="23"/>
    </row>
  </sheetData>
  <sheetProtection/>
  <mergeCells count="31">
    <mergeCell ref="B25:B27"/>
    <mergeCell ref="A30:A32"/>
    <mergeCell ref="B30:B32"/>
    <mergeCell ref="A33:A35"/>
    <mergeCell ref="B33:B35"/>
    <mergeCell ref="A1:J1"/>
    <mergeCell ref="J30:J31"/>
    <mergeCell ref="A61:J61"/>
    <mergeCell ref="A3:A17"/>
    <mergeCell ref="B3:B17"/>
    <mergeCell ref="A19:A21"/>
    <mergeCell ref="B19:B21"/>
    <mergeCell ref="A22:A24"/>
    <mergeCell ref="B22:B24"/>
    <mergeCell ref="A25:A27"/>
    <mergeCell ref="A36:A37"/>
    <mergeCell ref="B36:B37"/>
    <mergeCell ref="A38:A40"/>
    <mergeCell ref="B38:B40"/>
    <mergeCell ref="A41:A42"/>
    <mergeCell ref="B41:B42"/>
    <mergeCell ref="A51:A56"/>
    <mergeCell ref="B51:B56"/>
    <mergeCell ref="A58:A59"/>
    <mergeCell ref="B58:B59"/>
    <mergeCell ref="A43:A44"/>
    <mergeCell ref="B43:B44"/>
    <mergeCell ref="A45:A47"/>
    <mergeCell ref="B45:B47"/>
    <mergeCell ref="A48:A50"/>
    <mergeCell ref="B48:B5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2020-01-07T05:32:02Z</dcterms:modified>
  <cp:category/>
  <cp:version/>
  <cp:contentType/>
  <cp:contentStatus/>
</cp:coreProperties>
</file>